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아미노산 입찰\25년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입찰공고!$A$1:$E$35</definedName>
  </definedNames>
  <calcPr calcId="152511"/>
</workbook>
</file>

<file path=xl/calcChain.xml><?xml version="1.0" encoding="utf-8"?>
<calcChain xmlns="http://schemas.openxmlformats.org/spreadsheetml/2006/main">
  <c r="P15" i="7" l="1"/>
  <c r="P22" i="7" l="1"/>
  <c r="P19" i="7"/>
  <c r="P17" i="7"/>
  <c r="P13" i="7"/>
  <c r="P10" i="7"/>
  <c r="P7" i="7"/>
</calcChain>
</file>

<file path=xl/sharedStrings.xml><?xml version="1.0" encoding="utf-8"?>
<sst xmlns="http://schemas.openxmlformats.org/spreadsheetml/2006/main" count="130" uniqueCount="117">
  <si>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</si>
  <si>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</si>
  <si>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</si>
  <si>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</si>
  <si>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</si>
  <si>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</si>
  <si>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</si>
  <si>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</si>
  <si>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</si>
  <si>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</si>
  <si>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</si>
  <si>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</si>
  <si>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</si>
  <si>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</si>
  <si>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</si>
  <si>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</si>
  <si>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</si>
  <si>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</si>
  <si>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</si>
  <si>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</si>
  <si>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</si>
  <si>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</si>
  <si>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</si>
  <si>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</si>
  <si>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</si>
  <si>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</si>
  <si>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</si>
  <si>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</si>
  <si>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</si>
  <si>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</si>
  <si>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</si>
  <si>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</si>
  <si>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</si>
  <si>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</si>
  <si>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</si>
  <si>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</si>
  <si>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</si>
  <si>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</si>
  <si>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</si>
  <si>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</si>
  <si>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</si>
  <si>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</si>
  <si>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</si>
  <si>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</si>
  <si>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</si>
  <si>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</si>
  <si>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</si>
  <si>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</si>
  <si>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</si>
  <si>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</si>
  <si>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</si>
  <si>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</si>
  <si>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</si>
  <si>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</si>
  <si>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</si>
  <si>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</si>
  <si>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</si>
  <si>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</si>
  <si>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</si>
  <si>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</si>
  <si>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</si>
  <si>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</si>
  <si>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</si>
  <si>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</si>
  <si>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</si>
  <si>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</si>
  <si>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</si>
  <si>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</si>
  <si>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</si>
  <si>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</si>
  <si>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</si>
  <si>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</si>
  <si>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</si>
  <si>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</si>
  <si>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</si>
  <si>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</si>
  <si>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</si>
  <si>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</si>
  <si>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</si>
  <si>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</si>
  <si>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</si>
  <si>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</si>
  <si>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*대구공장 메치오닌, 트레오닌 사용X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</si>
  <si>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</si>
  <si>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</si>
  <si>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>지대 : 대구
톤백 : 창녕</t>
    <phoneticPr fontId="1" type="noConversion"/>
  </si>
  <si>
    <t>톤백 : 대구/창녕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</si>
  <si>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</si>
  <si>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</si>
  <si>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*지대/톤백 및 대구/창녕 구분 견적 가능</t>
    <phoneticPr fontId="1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</si>
  <si>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</si>
  <si>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</si>
  <si>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</si>
  <si>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</si>
  <si>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</si>
  <si>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입찰의 기본사항</t>
    <phoneticPr fontId="7" type="noConversion"/>
  </si>
  <si>
    <t>메치오닌(액상)</t>
    <phoneticPr fontId="1" type="noConversion"/>
  </si>
  <si>
    <t>MHA 88.0% 이상</t>
    <phoneticPr fontId="1" type="noConversion"/>
  </si>
  <si>
    <t>탱크로리 : 창녕</t>
    <phoneticPr fontId="1" type="noConversion"/>
  </si>
  <si>
    <t>창녕 탱크로리</t>
    <phoneticPr fontId="1" type="noConversion"/>
  </si>
  <si>
    <t xml:space="preserve">      (6개월 이후 당사의 판단에 의해 입찰 또는 수의계약(자동연장)을 할 수 있다.)</t>
    <phoneticPr fontId="7" type="noConversion"/>
  </si>
  <si>
    <t>메치오닌(분말)</t>
    <phoneticPr fontId="1" type="noConversion"/>
  </si>
  <si>
    <t>Methionine 99.0% 이상</t>
    <phoneticPr fontId="1" type="noConversion"/>
  </si>
  <si>
    <t>톤백 : 창녕</t>
    <phoneticPr fontId="1" type="noConversion"/>
  </si>
  <si>
    <t xml:space="preserve">   ▶ 대구 달서구 성서서로 211 고려산업㈜ 구매팀 (T. 053-580-1611~4) </t>
    <phoneticPr fontId="1" type="noConversion"/>
  </si>
  <si>
    <t>메치오닌(분말)</t>
    <phoneticPr fontId="1" type="noConversion"/>
  </si>
  <si>
    <t>창녕 톤백</t>
    <phoneticPr fontId="1" type="noConversion"/>
  </si>
  <si>
    <t>2025. 6. 9</t>
    <phoneticPr fontId="1" type="noConversion"/>
  </si>
  <si>
    <t xml:space="preserve">   ▶ 2025. 6. 16 (월), 사정에 따라 변경될 수 있음.</t>
    <phoneticPr fontId="1" type="noConversion"/>
  </si>
  <si>
    <t xml:space="preserve">   ▶ 2025년 07월 01일 부터 2025년 12월 31일 까지 (6개월간) / 월 마감후 익월 20일내 현금(환어음 추심방식)</t>
    <phoneticPr fontId="1" type="noConversion"/>
  </si>
  <si>
    <t xml:space="preserve">   ▶ 2025. 6. 13 (금) 오후 3시 (우편접수만 진행)</t>
    <phoneticPr fontId="1" type="noConversion"/>
  </si>
  <si>
    <t xml:space="preserve">       담당자 : 전민규 차장(1612)</t>
    <phoneticPr fontId="1" type="noConversion"/>
  </si>
  <si>
    <t>2025. 6. 9</t>
    <phoneticPr fontId="7" type="noConversion"/>
  </si>
  <si>
    <t xml:space="preserve">    : 2025년 7월 1일 부터 2025년 12월 31일 까지 6개월을 원칙으로 한다.</t>
    <phoneticPr fontId="7" type="noConversion"/>
  </si>
  <si>
    <t xml:space="preserve">    1) 단가 변경 : 계약 개시일(2025년 7월 1일) 이후 6개월까지 단가 조정은 불허한다.</t>
    <phoneticPr fontId="7" type="noConversion"/>
  </si>
  <si>
    <t>2025.    6.     .</t>
    <phoneticPr fontId="7" type="noConversion"/>
  </si>
  <si>
    <t>2025.   6.     .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</si>
</sst>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77</v>
      </c>
    </row>
    <row r="5" spans="1:11" ht="30" customHeight="1" thickTop="1">
      <c r="A5" s="24">
        <v>1</v>
      </c>
      <c r="B5" s="25" t="s">
        <v>20</v>
      </c>
      <c r="C5" s="26">
        <v>190000</v>
      </c>
      <c r="D5" s="25" t="s">
        <v>21</v>
      </c>
      <c r="E5" s="31" t="s">
        <v>86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70</v>
      </c>
      <c r="C6" s="26">
        <v>135000</v>
      </c>
      <c r="D6" s="25" t="s">
        <v>73</v>
      </c>
      <c r="E6" s="27" t="s">
        <v>86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29</v>
      </c>
      <c r="C7" s="26">
        <v>120000</v>
      </c>
      <c r="D7" s="25" t="s">
        <v>56</v>
      </c>
      <c r="E7" s="27" t="s">
        <v>85</v>
      </c>
    </row>
    <row r="8" spans="1:11" s="32" customFormat="1" ht="30" customHeight="1">
      <c r="A8" s="24">
        <v>4</v>
      </c>
      <c r="B8" s="25" t="s">
        <v>101</v>
      </c>
      <c r="C8" s="26">
        <v>30000</v>
      </c>
      <c r="D8" s="25" t="s">
        <v>102</v>
      </c>
      <c r="E8" s="27" t="s">
        <v>103</v>
      </c>
    </row>
    <row r="9" spans="1:11" s="32" customFormat="1" ht="30" customHeight="1">
      <c r="A9" s="24">
        <v>5</v>
      </c>
      <c r="B9" s="25" t="s">
        <v>96</v>
      </c>
      <c r="C9" s="26">
        <v>20000</v>
      </c>
      <c r="D9" s="25" t="s">
        <v>97</v>
      </c>
      <c r="E9" s="27" t="s">
        <v>98</v>
      </c>
    </row>
    <row r="10" spans="1:11" s="32" customFormat="1" ht="30" customHeight="1">
      <c r="A10" s="24">
        <v>6</v>
      </c>
      <c r="B10" s="25" t="s">
        <v>16</v>
      </c>
      <c r="C10" s="26">
        <v>25000</v>
      </c>
      <c r="D10" s="25" t="s">
        <v>17</v>
      </c>
      <c r="E10" s="27" t="s">
        <v>87</v>
      </c>
    </row>
    <row r="11" spans="1:11" ht="30" customHeight="1">
      <c r="A11" s="24">
        <v>7</v>
      </c>
      <c r="B11" s="25" t="s">
        <v>71</v>
      </c>
      <c r="C11" s="26">
        <v>40000</v>
      </c>
      <c r="D11" s="25" t="s">
        <v>72</v>
      </c>
      <c r="E11" s="27" t="s">
        <v>88</v>
      </c>
    </row>
    <row r="12" spans="1:11" ht="15" customHeight="1">
      <c r="A12" s="28" t="s">
        <v>81</v>
      </c>
      <c r="B12" s="29"/>
      <c r="C12" s="29"/>
      <c r="D12" s="29"/>
      <c r="E12" s="1"/>
    </row>
    <row r="13" spans="1:11" s="32" customFormat="1" ht="15" customHeight="1">
      <c r="A13" s="33" t="s">
        <v>89</v>
      </c>
      <c r="B13" s="34"/>
      <c r="C13" s="34"/>
      <c r="D13" s="34"/>
      <c r="E13" s="1"/>
    </row>
    <row r="14" spans="1:11" s="32" customFormat="1" ht="16.5" customHeight="1">
      <c r="A14" s="6"/>
      <c r="B14" s="1"/>
      <c r="C14" s="1"/>
      <c r="D14" s="1"/>
      <c r="E14" s="30"/>
    </row>
    <row r="15" spans="1:11" ht="18" customHeight="1">
      <c r="A15" s="39" t="s">
        <v>12</v>
      </c>
      <c r="B15" s="38"/>
      <c r="C15" s="38"/>
      <c r="D15" s="38"/>
      <c r="E15" s="40"/>
    </row>
    <row r="16" spans="1:11" ht="18" customHeight="1">
      <c r="A16" s="46" t="s">
        <v>104</v>
      </c>
      <c r="B16" s="47"/>
      <c r="C16" s="40"/>
      <c r="D16" s="40"/>
      <c r="E16" s="40"/>
    </row>
    <row r="17" spans="1:5" ht="18" customHeight="1">
      <c r="A17" s="46" t="s">
        <v>111</v>
      </c>
      <c r="B17" s="47"/>
      <c r="C17" s="40"/>
      <c r="D17" s="40"/>
      <c r="E17" s="40"/>
    </row>
    <row r="18" spans="1:5" ht="18" customHeight="1">
      <c r="A18" s="42" t="s">
        <v>13</v>
      </c>
      <c r="B18" s="41"/>
      <c r="C18" s="41"/>
      <c r="D18" s="41"/>
      <c r="E18" s="43"/>
    </row>
    <row r="19" spans="1:5" ht="18" customHeight="1">
      <c r="A19" s="48" t="s">
        <v>110</v>
      </c>
      <c r="B19" s="43"/>
      <c r="C19" s="43"/>
      <c r="D19" s="43"/>
      <c r="E19" s="43"/>
    </row>
    <row r="20" spans="1:5" ht="18" customHeight="1">
      <c r="A20" s="42" t="s">
        <v>55</v>
      </c>
      <c r="B20" s="41"/>
      <c r="C20" s="41"/>
      <c r="D20" s="41"/>
      <c r="E20" s="43"/>
    </row>
    <row r="21" spans="1:5" ht="18" customHeight="1">
      <c r="A21" s="48" t="s">
        <v>109</v>
      </c>
      <c r="B21" s="43"/>
      <c r="C21" s="43"/>
      <c r="D21" s="43"/>
      <c r="E21" s="43"/>
    </row>
    <row r="22" spans="1:5" ht="18" customHeight="1">
      <c r="A22" s="39" t="s">
        <v>3</v>
      </c>
      <c r="B22" s="38"/>
      <c r="C22" s="38"/>
      <c r="D22" s="38"/>
      <c r="E22" s="36"/>
    </row>
    <row r="23" spans="1:5" ht="18" customHeight="1">
      <c r="A23" s="6" t="s">
        <v>74</v>
      </c>
      <c r="B23" s="1"/>
      <c r="C23" s="36"/>
      <c r="D23" s="36"/>
      <c r="E23" s="36"/>
    </row>
    <row r="24" spans="1:5" ht="18" customHeight="1">
      <c r="A24" s="42" t="s">
        <v>14</v>
      </c>
      <c r="B24" s="41"/>
      <c r="C24" s="41"/>
      <c r="D24" s="41"/>
      <c r="E24" s="43"/>
    </row>
    <row r="25" spans="1:5" ht="18" customHeight="1">
      <c r="A25" s="48" t="s">
        <v>108</v>
      </c>
      <c r="B25" s="43"/>
      <c r="C25" s="43"/>
      <c r="D25" s="43"/>
      <c r="E25" s="36"/>
    </row>
    <row r="26" spans="1:5" ht="18" customHeight="1">
      <c r="A26" s="6" t="s">
        <v>57</v>
      </c>
      <c r="B26" s="36"/>
      <c r="C26" s="36"/>
      <c r="D26" s="36"/>
      <c r="E26" s="36"/>
    </row>
    <row r="27" spans="1:5" ht="18" customHeight="1">
      <c r="A27" s="42" t="s">
        <v>15</v>
      </c>
      <c r="B27" s="41"/>
      <c r="C27" s="41"/>
      <c r="D27" s="41"/>
      <c r="E27" s="43"/>
    </row>
    <row r="28" spans="1:5" ht="18" customHeight="1">
      <c r="A28" s="48" t="s">
        <v>58</v>
      </c>
      <c r="B28" s="43"/>
      <c r="C28" s="43"/>
      <c r="D28" s="43"/>
      <c r="E28" s="36"/>
    </row>
    <row r="29" spans="1:5" ht="18" customHeight="1">
      <c r="A29" s="44" t="s">
        <v>59</v>
      </c>
      <c r="B29" s="43"/>
      <c r="C29" s="43"/>
      <c r="D29" s="43"/>
      <c r="E29" s="36"/>
    </row>
    <row r="30" spans="1:5" ht="18" customHeight="1">
      <c r="A30" s="6" t="s">
        <v>68</v>
      </c>
      <c r="B30" s="36"/>
      <c r="C30" s="36"/>
      <c r="D30" s="36"/>
      <c r="E30" s="45"/>
    </row>
    <row r="31" spans="1:5" ht="18" customHeight="1">
      <c r="A31" s="37"/>
      <c r="B31" s="36"/>
      <c r="C31" s="36"/>
      <c r="D31" s="36"/>
      <c r="E31" s="45"/>
    </row>
    <row r="32" spans="1:5" ht="16.5" customHeight="1">
      <c r="A32" s="37"/>
      <c r="B32" s="36"/>
      <c r="C32" s="36"/>
      <c r="D32" s="36"/>
      <c r="E32" s="45"/>
    </row>
    <row r="33" spans="1:5">
      <c r="A33" s="52" t="s">
        <v>107</v>
      </c>
      <c r="B33" s="52"/>
      <c r="C33" s="52"/>
      <c r="D33" s="52"/>
      <c r="E33" s="52"/>
    </row>
    <row r="34" spans="1:5" ht="24" customHeight="1">
      <c r="A34" s="6"/>
      <c r="B34" s="1"/>
      <c r="C34" s="1"/>
      <c r="D34" s="1"/>
      <c r="E34" s="5"/>
    </row>
    <row r="35" spans="1:5" ht="24">
      <c r="A35" s="49" t="s">
        <v>4</v>
      </c>
      <c r="B35" s="49"/>
      <c r="C35" s="49"/>
      <c r="D35" s="49"/>
      <c r="E35" s="49"/>
    </row>
  </sheetData>
  <mergeCells count="4">
    <mergeCell ref="A35:E35"/>
    <mergeCell ref="A3:E3"/>
    <mergeCell ref="A1:E1"/>
    <mergeCell ref="A33:E33"/>
  </mergeCells>
  <phoneticPr fontId="1" type="noConversion"/>
  <printOptions horizontalCentered="1"/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95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112</v>
      </c>
      <c r="H3" s="54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113</v>
      </c>
      <c r="B17" s="13"/>
      <c r="C17" s="13"/>
    </row>
    <row r="18" spans="1:4" ht="18.75" customHeight="1">
      <c r="A18" s="13" t="s">
        <v>100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114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60</v>
      </c>
    </row>
    <row r="33" spans="2:2" ht="18.75" customHeight="1">
      <c r="B33" s="13" t="s">
        <v>78</v>
      </c>
    </row>
    <row r="34" spans="2:2" ht="18.75" customHeight="1">
      <c r="B34" s="13" t="s">
        <v>79</v>
      </c>
    </row>
    <row r="35" spans="2:2" ht="18.75" customHeight="1">
      <c r="B35" s="13" t="s">
        <v>80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54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53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115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22</v>
      </c>
      <c r="B1" s="70"/>
      <c r="C1" s="70"/>
      <c r="D1" s="70"/>
      <c r="E1" s="70"/>
      <c r="F1" s="70"/>
      <c r="G1" s="70"/>
      <c r="H1" s="70"/>
    </row>
    <row r="3" spans="1:8">
      <c r="A3" s="63" t="s">
        <v>32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36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31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33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34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35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116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67</v>
      </c>
    </row>
    <row r="4" spans="1:21" ht="36.75" customHeight="1" thickBot="1">
      <c r="B4" s="77" t="s">
        <v>2</v>
      </c>
      <c r="C4" s="78"/>
      <c r="D4" s="78"/>
      <c r="E4" s="78"/>
      <c r="F4" s="78"/>
      <c r="G4" s="78"/>
      <c r="H4" s="79"/>
      <c r="I4" s="98" t="s">
        <v>61</v>
      </c>
      <c r="J4" s="99"/>
      <c r="K4" s="99"/>
      <c r="L4" s="99"/>
      <c r="M4" s="99"/>
      <c r="N4" s="99"/>
      <c r="O4" s="100"/>
      <c r="P4" s="77" t="s">
        <v>76</v>
      </c>
      <c r="Q4" s="78"/>
      <c r="R4" s="78"/>
      <c r="S4" s="78"/>
      <c r="T4" s="78"/>
      <c r="U4" s="79"/>
    </row>
    <row r="5" spans="1:21" s="32" customFormat="1" ht="21.75" customHeight="1" thickTop="1">
      <c r="B5" s="110" t="s">
        <v>90</v>
      </c>
      <c r="C5" s="111"/>
      <c r="D5" s="111"/>
      <c r="E5" s="111"/>
      <c r="F5" s="111"/>
      <c r="G5" s="111"/>
      <c r="H5" s="112"/>
      <c r="I5" s="89" t="s">
        <v>62</v>
      </c>
      <c r="J5" s="90"/>
      <c r="K5" s="90"/>
      <c r="L5" s="90"/>
      <c r="M5" s="90"/>
      <c r="N5" s="90"/>
      <c r="O5" s="91"/>
      <c r="P5" s="86">
        <v>105000</v>
      </c>
      <c r="Q5" s="87"/>
      <c r="R5" s="87"/>
      <c r="S5" s="87"/>
      <c r="T5" s="87"/>
      <c r="U5" s="88"/>
    </row>
    <row r="6" spans="1:21" ht="21.75" customHeight="1">
      <c r="B6" s="110"/>
      <c r="C6" s="111"/>
      <c r="D6" s="111"/>
      <c r="E6" s="111"/>
      <c r="F6" s="111"/>
      <c r="G6" s="111"/>
      <c r="H6" s="112"/>
      <c r="I6" s="101" t="s">
        <v>63</v>
      </c>
      <c r="J6" s="102"/>
      <c r="K6" s="102"/>
      <c r="L6" s="102"/>
      <c r="M6" s="102"/>
      <c r="N6" s="102"/>
      <c r="O6" s="103"/>
      <c r="P6" s="80">
        <v>85000</v>
      </c>
      <c r="Q6" s="81"/>
      <c r="R6" s="81"/>
      <c r="S6" s="81"/>
      <c r="T6" s="81"/>
      <c r="U6" s="82"/>
    </row>
    <row r="7" spans="1:21" s="32" customFormat="1" ht="21.75" customHeight="1">
      <c r="B7" s="113"/>
      <c r="C7" s="114"/>
      <c r="D7" s="114"/>
      <c r="E7" s="114"/>
      <c r="F7" s="114"/>
      <c r="G7" s="114"/>
      <c r="H7" s="115"/>
      <c r="I7" s="104" t="s">
        <v>66</v>
      </c>
      <c r="J7" s="105"/>
      <c r="K7" s="105"/>
      <c r="L7" s="105"/>
      <c r="M7" s="105"/>
      <c r="N7" s="105"/>
      <c r="O7" s="106"/>
      <c r="P7" s="83">
        <f>SUM(P5:U6)</f>
        <v>190000</v>
      </c>
      <c r="Q7" s="84"/>
      <c r="R7" s="84"/>
      <c r="S7" s="84"/>
      <c r="T7" s="84"/>
      <c r="U7" s="85"/>
    </row>
    <row r="8" spans="1:21" s="32" customFormat="1" ht="21.75" customHeight="1">
      <c r="B8" s="110" t="s">
        <v>91</v>
      </c>
      <c r="C8" s="111"/>
      <c r="D8" s="111"/>
      <c r="E8" s="111"/>
      <c r="F8" s="111"/>
      <c r="G8" s="111"/>
      <c r="H8" s="112"/>
      <c r="I8" s="107" t="s">
        <v>75</v>
      </c>
      <c r="J8" s="108"/>
      <c r="K8" s="108"/>
      <c r="L8" s="108"/>
      <c r="M8" s="108"/>
      <c r="N8" s="108"/>
      <c r="O8" s="109"/>
      <c r="P8" s="86">
        <v>2000</v>
      </c>
      <c r="Q8" s="87"/>
      <c r="R8" s="87"/>
      <c r="S8" s="87"/>
      <c r="T8" s="87"/>
      <c r="U8" s="88"/>
    </row>
    <row r="9" spans="1:21" s="32" customFormat="1" ht="21.75" customHeight="1">
      <c r="B9" s="110"/>
      <c r="C9" s="111"/>
      <c r="D9" s="111"/>
      <c r="E9" s="111"/>
      <c r="F9" s="111"/>
      <c r="G9" s="111"/>
      <c r="H9" s="112"/>
      <c r="I9" s="95" t="s">
        <v>65</v>
      </c>
      <c r="J9" s="96"/>
      <c r="K9" s="96"/>
      <c r="L9" s="96"/>
      <c r="M9" s="96"/>
      <c r="N9" s="96"/>
      <c r="O9" s="97"/>
      <c r="P9" s="80">
        <v>133000</v>
      </c>
      <c r="Q9" s="81"/>
      <c r="R9" s="81"/>
      <c r="S9" s="81"/>
      <c r="T9" s="81"/>
      <c r="U9" s="82"/>
    </row>
    <row r="10" spans="1:21" s="32" customFormat="1" ht="21.75" customHeight="1">
      <c r="B10" s="113"/>
      <c r="C10" s="114"/>
      <c r="D10" s="114"/>
      <c r="E10" s="114"/>
      <c r="F10" s="114"/>
      <c r="G10" s="114"/>
      <c r="H10" s="115"/>
      <c r="I10" s="92" t="s">
        <v>66</v>
      </c>
      <c r="J10" s="93"/>
      <c r="K10" s="93"/>
      <c r="L10" s="93"/>
      <c r="M10" s="93"/>
      <c r="N10" s="93"/>
      <c r="O10" s="94"/>
      <c r="P10" s="83">
        <f>SUM(P8:U9)</f>
        <v>135000</v>
      </c>
      <c r="Q10" s="84"/>
      <c r="R10" s="84"/>
      <c r="S10" s="84"/>
      <c r="T10" s="84"/>
      <c r="U10" s="85"/>
    </row>
    <row r="11" spans="1:21" s="32" customFormat="1" ht="21.75" customHeight="1">
      <c r="B11" s="110" t="s">
        <v>92</v>
      </c>
      <c r="C11" s="111"/>
      <c r="D11" s="111"/>
      <c r="E11" s="111"/>
      <c r="F11" s="111"/>
      <c r="G11" s="111"/>
      <c r="H11" s="112"/>
      <c r="I11" s="107" t="s">
        <v>64</v>
      </c>
      <c r="J11" s="108"/>
      <c r="K11" s="108"/>
      <c r="L11" s="108"/>
      <c r="M11" s="108"/>
      <c r="N11" s="108"/>
      <c r="O11" s="109"/>
      <c r="P11" s="86">
        <v>2000</v>
      </c>
      <c r="Q11" s="87"/>
      <c r="R11" s="87"/>
      <c r="S11" s="87"/>
      <c r="T11" s="87"/>
      <c r="U11" s="88"/>
    </row>
    <row r="12" spans="1:21" s="32" customFormat="1" ht="21.75" customHeight="1">
      <c r="B12" s="110"/>
      <c r="C12" s="111"/>
      <c r="D12" s="111"/>
      <c r="E12" s="111"/>
      <c r="F12" s="111"/>
      <c r="G12" s="111"/>
      <c r="H12" s="112"/>
      <c r="I12" s="95" t="s">
        <v>65</v>
      </c>
      <c r="J12" s="96"/>
      <c r="K12" s="96"/>
      <c r="L12" s="96"/>
      <c r="M12" s="96"/>
      <c r="N12" s="96"/>
      <c r="O12" s="97"/>
      <c r="P12" s="80">
        <v>118000</v>
      </c>
      <c r="Q12" s="81"/>
      <c r="R12" s="81"/>
      <c r="S12" s="81"/>
      <c r="T12" s="81"/>
      <c r="U12" s="82"/>
    </row>
    <row r="13" spans="1:21" s="32" customFormat="1" ht="21.75" customHeight="1">
      <c r="B13" s="113"/>
      <c r="C13" s="114"/>
      <c r="D13" s="114"/>
      <c r="E13" s="114"/>
      <c r="F13" s="114"/>
      <c r="G13" s="114"/>
      <c r="H13" s="115"/>
      <c r="I13" s="92" t="s">
        <v>66</v>
      </c>
      <c r="J13" s="93"/>
      <c r="K13" s="93"/>
      <c r="L13" s="93"/>
      <c r="M13" s="93"/>
      <c r="N13" s="93"/>
      <c r="O13" s="94"/>
      <c r="P13" s="83">
        <f>SUM(P11:U12)</f>
        <v>120000</v>
      </c>
      <c r="Q13" s="84"/>
      <c r="R13" s="84"/>
      <c r="S13" s="84"/>
      <c r="T13" s="84"/>
      <c r="U13" s="85"/>
    </row>
    <row r="14" spans="1:21" s="32" customFormat="1" ht="21.75" customHeight="1">
      <c r="B14" s="116" t="s">
        <v>105</v>
      </c>
      <c r="C14" s="117"/>
      <c r="D14" s="117"/>
      <c r="E14" s="117"/>
      <c r="F14" s="117"/>
      <c r="G14" s="117"/>
      <c r="H14" s="118"/>
      <c r="I14" s="119" t="s">
        <v>106</v>
      </c>
      <c r="J14" s="120"/>
      <c r="K14" s="120"/>
      <c r="L14" s="120"/>
      <c r="M14" s="120"/>
      <c r="N14" s="120"/>
      <c r="O14" s="121"/>
      <c r="P14" s="122">
        <v>30000</v>
      </c>
      <c r="Q14" s="123"/>
      <c r="R14" s="123"/>
      <c r="S14" s="123"/>
      <c r="T14" s="123"/>
      <c r="U14" s="124"/>
    </row>
    <row r="15" spans="1:21" s="32" customFormat="1" ht="21.75" customHeight="1">
      <c r="B15" s="113"/>
      <c r="C15" s="114"/>
      <c r="D15" s="114"/>
      <c r="E15" s="114"/>
      <c r="F15" s="114"/>
      <c r="G15" s="114"/>
      <c r="H15" s="115"/>
      <c r="I15" s="92" t="s">
        <v>66</v>
      </c>
      <c r="J15" s="93"/>
      <c r="K15" s="93"/>
      <c r="L15" s="93"/>
      <c r="M15" s="93"/>
      <c r="N15" s="93"/>
      <c r="O15" s="94"/>
      <c r="P15" s="83">
        <f>SUM(P14:U14)</f>
        <v>30000</v>
      </c>
      <c r="Q15" s="84"/>
      <c r="R15" s="84"/>
      <c r="S15" s="84"/>
      <c r="T15" s="84"/>
      <c r="U15" s="85"/>
    </row>
    <row r="16" spans="1:21" s="32" customFormat="1" ht="21.75" customHeight="1">
      <c r="B16" s="116" t="s">
        <v>96</v>
      </c>
      <c r="C16" s="117"/>
      <c r="D16" s="117"/>
      <c r="E16" s="117"/>
      <c r="F16" s="117"/>
      <c r="G16" s="117"/>
      <c r="H16" s="118"/>
      <c r="I16" s="119" t="s">
        <v>99</v>
      </c>
      <c r="J16" s="120"/>
      <c r="K16" s="120"/>
      <c r="L16" s="120"/>
      <c r="M16" s="120"/>
      <c r="N16" s="120"/>
      <c r="O16" s="121"/>
      <c r="P16" s="122">
        <v>20000</v>
      </c>
      <c r="Q16" s="123"/>
      <c r="R16" s="123"/>
      <c r="S16" s="123"/>
      <c r="T16" s="123"/>
      <c r="U16" s="124"/>
    </row>
    <row r="17" spans="2:21" s="32" customFormat="1" ht="21.75" customHeight="1">
      <c r="B17" s="113"/>
      <c r="C17" s="114"/>
      <c r="D17" s="114"/>
      <c r="E17" s="114"/>
      <c r="F17" s="114"/>
      <c r="G17" s="114"/>
      <c r="H17" s="115"/>
      <c r="I17" s="92" t="s">
        <v>66</v>
      </c>
      <c r="J17" s="93"/>
      <c r="K17" s="93"/>
      <c r="L17" s="93"/>
      <c r="M17" s="93"/>
      <c r="N17" s="93"/>
      <c r="O17" s="94"/>
      <c r="P17" s="83">
        <f>SUM(P16:U16)</f>
        <v>20000</v>
      </c>
      <c r="Q17" s="84"/>
      <c r="R17" s="84"/>
      <c r="S17" s="84"/>
      <c r="T17" s="84"/>
      <c r="U17" s="85"/>
    </row>
    <row r="18" spans="2:21" s="32" customFormat="1" ht="21.75" customHeight="1">
      <c r="B18" s="110" t="s">
        <v>93</v>
      </c>
      <c r="C18" s="111"/>
      <c r="D18" s="111"/>
      <c r="E18" s="111"/>
      <c r="F18" s="111"/>
      <c r="G18" s="111"/>
      <c r="H18" s="112"/>
      <c r="I18" s="107" t="s">
        <v>69</v>
      </c>
      <c r="J18" s="108"/>
      <c r="K18" s="108"/>
      <c r="L18" s="108"/>
      <c r="M18" s="108"/>
      <c r="N18" s="108"/>
      <c r="O18" s="109"/>
      <c r="P18" s="86">
        <v>25000</v>
      </c>
      <c r="Q18" s="87"/>
      <c r="R18" s="87"/>
      <c r="S18" s="87"/>
      <c r="T18" s="87"/>
      <c r="U18" s="88"/>
    </row>
    <row r="19" spans="2:21" s="32" customFormat="1" ht="21.75" customHeight="1">
      <c r="B19" s="113"/>
      <c r="C19" s="114"/>
      <c r="D19" s="114"/>
      <c r="E19" s="114"/>
      <c r="F19" s="114"/>
      <c r="G19" s="114"/>
      <c r="H19" s="115"/>
      <c r="I19" s="92" t="s">
        <v>66</v>
      </c>
      <c r="J19" s="93"/>
      <c r="K19" s="93"/>
      <c r="L19" s="93"/>
      <c r="M19" s="93"/>
      <c r="N19" s="93"/>
      <c r="O19" s="94"/>
      <c r="P19" s="83">
        <f>SUM(P18:U18)</f>
        <v>25000</v>
      </c>
      <c r="Q19" s="84"/>
      <c r="R19" s="84"/>
      <c r="S19" s="84"/>
      <c r="T19" s="84"/>
      <c r="U19" s="85"/>
    </row>
    <row r="20" spans="2:21" ht="21.75" customHeight="1">
      <c r="B20" s="110" t="s">
        <v>94</v>
      </c>
      <c r="C20" s="111"/>
      <c r="D20" s="111"/>
      <c r="E20" s="111"/>
      <c r="F20" s="111"/>
      <c r="G20" s="111"/>
      <c r="H20" s="112"/>
      <c r="I20" s="107" t="s">
        <v>84</v>
      </c>
      <c r="J20" s="108"/>
      <c r="K20" s="108"/>
      <c r="L20" s="108"/>
      <c r="M20" s="108"/>
      <c r="N20" s="108"/>
      <c r="O20" s="109"/>
      <c r="P20" s="86">
        <v>38000</v>
      </c>
      <c r="Q20" s="87"/>
      <c r="R20" s="87"/>
      <c r="S20" s="87"/>
      <c r="T20" s="87"/>
      <c r="U20" s="88"/>
    </row>
    <row r="21" spans="2:21" ht="21.75" customHeight="1">
      <c r="B21" s="110"/>
      <c r="C21" s="111"/>
      <c r="D21" s="111"/>
      <c r="E21" s="111"/>
      <c r="F21" s="111"/>
      <c r="G21" s="111"/>
      <c r="H21" s="112"/>
      <c r="I21" s="107" t="s">
        <v>69</v>
      </c>
      <c r="J21" s="108"/>
      <c r="K21" s="108"/>
      <c r="L21" s="108"/>
      <c r="M21" s="108"/>
      <c r="N21" s="108"/>
      <c r="O21" s="109"/>
      <c r="P21" s="86">
        <v>2000</v>
      </c>
      <c r="Q21" s="87"/>
      <c r="R21" s="87"/>
      <c r="S21" s="87"/>
      <c r="T21" s="87"/>
      <c r="U21" s="88"/>
    </row>
    <row r="22" spans="2:21" ht="21.75" customHeight="1">
      <c r="B22" s="113"/>
      <c r="C22" s="114"/>
      <c r="D22" s="114"/>
      <c r="E22" s="114"/>
      <c r="F22" s="114"/>
      <c r="G22" s="114"/>
      <c r="H22" s="115"/>
      <c r="I22" s="92" t="s">
        <v>66</v>
      </c>
      <c r="J22" s="93"/>
      <c r="K22" s="93"/>
      <c r="L22" s="93"/>
      <c r="M22" s="93"/>
      <c r="N22" s="93"/>
      <c r="O22" s="94"/>
      <c r="P22" s="83">
        <f>SUM(P20:U21)</f>
        <v>40000</v>
      </c>
      <c r="Q22" s="84"/>
      <c r="R22" s="84"/>
      <c r="S22" s="84"/>
      <c r="T22" s="84"/>
      <c r="U22" s="85"/>
    </row>
    <row r="23" spans="2:21">
      <c r="B23" s="32" t="s">
        <v>82</v>
      </c>
    </row>
  </sheetData>
  <mergeCells count="46">
    <mergeCell ref="I14:O14"/>
    <mergeCell ref="P14:U14"/>
    <mergeCell ref="I15:O15"/>
    <mergeCell ref="P15:U15"/>
    <mergeCell ref="I16:O16"/>
    <mergeCell ref="P16:U16"/>
    <mergeCell ref="I17:O17"/>
    <mergeCell ref="P17:U17"/>
    <mergeCell ref="B20:H22"/>
    <mergeCell ref="I20:O20"/>
    <mergeCell ref="P20:U20"/>
    <mergeCell ref="I21:O21"/>
    <mergeCell ref="P21:U21"/>
    <mergeCell ref="I22:O22"/>
    <mergeCell ref="P22:U22"/>
    <mergeCell ref="I19:O19"/>
    <mergeCell ref="P19:U19"/>
    <mergeCell ref="P18:U18"/>
    <mergeCell ref="I18:O18"/>
    <mergeCell ref="B5:H7"/>
    <mergeCell ref="B11:H13"/>
    <mergeCell ref="B4:H4"/>
    <mergeCell ref="B18:H19"/>
    <mergeCell ref="B8:H10"/>
    <mergeCell ref="B16:H17"/>
    <mergeCell ref="B14:H15"/>
    <mergeCell ref="I4:O4"/>
    <mergeCell ref="I6:O6"/>
    <mergeCell ref="I7:O7"/>
    <mergeCell ref="I11:O11"/>
    <mergeCell ref="I8:O8"/>
    <mergeCell ref="I9:O9"/>
    <mergeCell ref="I10:O10"/>
    <mergeCell ref="P12:U12"/>
    <mergeCell ref="I5:O5"/>
    <mergeCell ref="P5:U5"/>
    <mergeCell ref="I13:O13"/>
    <mergeCell ref="P13:U13"/>
    <mergeCell ref="I12:O12"/>
    <mergeCell ref="P4:U4"/>
    <mergeCell ref="P6:U6"/>
    <mergeCell ref="P7:U7"/>
    <mergeCell ref="P11:U11"/>
    <mergeCell ref="P8:U8"/>
    <mergeCell ref="P9:U9"/>
    <mergeCell ref="P10:U10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2024-12-12T01:21:48Z</cp:lastPrinted>
  <dcterms:created xsi:type="dcterms:W3CDTF">2015-09-16T05:24:19Z</dcterms:created>
  <dcterms:modified xsi:type="dcterms:W3CDTF">2025-06-08T21:54:30Z</dcterms:modified>
</cp:coreProperties>
</file>